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fanta/Documents/"/>
    </mc:Choice>
  </mc:AlternateContent>
  <xr:revisionPtr revIDLastSave="0" documentId="13_ncr:1_{C977D46A-FCF8-2844-9C8E-519EA2D697BB}" xr6:coauthVersionLast="47" xr6:coauthVersionMax="47" xr10:uidLastSave="{00000000-0000-0000-0000-000000000000}"/>
  <bookViews>
    <workbookView xWindow="4780" yWindow="460" windowWidth="23240" windowHeight="12700" xr2:uid="{EA8ECDFB-88A9-41A9-8933-520F9F7C5299}"/>
  </bookViews>
  <sheets>
    <sheet name="3 Bridges and 2 Bridges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G11" i="2"/>
  <c r="I58" i="2"/>
  <c r="G58" i="2"/>
  <c r="I20" i="2"/>
  <c r="G20" i="2"/>
  <c r="I12" i="2"/>
  <c r="G12" i="2"/>
  <c r="I48" i="2"/>
  <c r="G48" i="2"/>
  <c r="I67" i="2"/>
  <c r="G67" i="2"/>
  <c r="I14" i="2"/>
  <c r="G14" i="2"/>
  <c r="I7" i="2"/>
  <c r="G7" i="2"/>
  <c r="I47" i="2"/>
  <c r="G47" i="2"/>
  <c r="I46" i="2"/>
  <c r="G46" i="2"/>
  <c r="I30" i="2"/>
  <c r="G30" i="2"/>
  <c r="I62" i="2"/>
  <c r="G62" i="2"/>
  <c r="I31" i="2"/>
  <c r="G31" i="2"/>
  <c r="I61" i="2"/>
  <c r="G61" i="2"/>
  <c r="I19" i="2"/>
  <c r="G19" i="2"/>
  <c r="I9" i="2"/>
  <c r="G9" i="2"/>
  <c r="I44" i="2"/>
  <c r="G44" i="2"/>
  <c r="I60" i="2"/>
  <c r="G60" i="2"/>
  <c r="I50" i="2"/>
  <c r="G50" i="2"/>
  <c r="I55" i="2"/>
  <c r="G55" i="2"/>
  <c r="I29" i="2"/>
  <c r="G29" i="2"/>
  <c r="I10" i="2"/>
  <c r="G10" i="2"/>
  <c r="I52" i="2"/>
  <c r="G52" i="2"/>
  <c r="I6" i="2"/>
  <c r="G6" i="2"/>
  <c r="I51" i="2"/>
  <c r="G51" i="2"/>
  <c r="I49" i="2"/>
  <c r="G49" i="2"/>
  <c r="I63" i="2"/>
  <c r="G63" i="2"/>
  <c r="I5" i="2"/>
  <c r="G5" i="2"/>
  <c r="I39" i="2"/>
  <c r="G39" i="2"/>
  <c r="I27" i="2"/>
  <c r="G27" i="2"/>
  <c r="I41" i="2"/>
  <c r="G41" i="2"/>
  <c r="I54" i="2"/>
  <c r="G54" i="2"/>
  <c r="I28" i="2"/>
  <c r="G28" i="2"/>
  <c r="I64" i="2"/>
  <c r="G64" i="2"/>
  <c r="I21" i="2"/>
  <c r="G21" i="2"/>
  <c r="I8" i="2"/>
  <c r="G8" i="2"/>
  <c r="I65" i="2"/>
  <c r="G65" i="2"/>
  <c r="I13" i="2"/>
  <c r="G13" i="2"/>
  <c r="I25" i="2"/>
  <c r="G25" i="2"/>
  <c r="I66" i="2"/>
  <c r="G66" i="2"/>
  <c r="I57" i="2"/>
  <c r="G57" i="2"/>
  <c r="I53" i="2"/>
  <c r="G53" i="2"/>
  <c r="I32" i="2"/>
  <c r="G32" i="2"/>
  <c r="I16" i="2"/>
  <c r="G16" i="2"/>
  <c r="I33" i="2"/>
  <c r="G33" i="2"/>
  <c r="I68" i="2"/>
  <c r="G68" i="2"/>
  <c r="I56" i="2"/>
  <c r="G56" i="2"/>
  <c r="I23" i="2"/>
  <c r="G23" i="2"/>
  <c r="I35" i="2"/>
  <c r="G35" i="2"/>
  <c r="I18" i="2"/>
  <c r="G18" i="2"/>
  <c r="I4" i="2"/>
  <c r="G4" i="2"/>
  <c r="I26" i="2"/>
  <c r="G26" i="2"/>
  <c r="F49" i="2"/>
  <c r="F53" i="2"/>
  <c r="F60" i="2"/>
  <c r="F69" i="2"/>
  <c r="F21" i="2"/>
  <c r="F50" i="2"/>
  <c r="F68" i="2"/>
  <c r="F54" i="2"/>
  <c r="F25" i="2"/>
  <c r="F40" i="2"/>
  <c r="F63" i="2"/>
  <c r="F27" i="2"/>
  <c r="F4" i="2"/>
  <c r="F6" i="2"/>
  <c r="F36" i="2"/>
  <c r="F31" i="2"/>
  <c r="F8" i="2"/>
  <c r="F56" i="2"/>
  <c r="F11" i="2"/>
  <c r="F12" i="2"/>
  <c r="F62" i="2"/>
  <c r="F34" i="2"/>
  <c r="F15" i="2"/>
  <c r="F17" i="2"/>
  <c r="F41" i="2"/>
  <c r="F35" i="2"/>
  <c r="F44" i="2"/>
  <c r="F42" i="2"/>
  <c r="F26" i="2"/>
  <c r="F61" i="2"/>
  <c r="F24" i="2"/>
  <c r="F30" i="2"/>
  <c r="F45" i="2"/>
  <c r="F22" i="2"/>
  <c r="F58" i="2"/>
  <c r="F13" i="2"/>
  <c r="F7" i="2"/>
  <c r="F28" i="2"/>
  <c r="F66" i="2"/>
  <c r="F64" i="2"/>
  <c r="F65" i="2"/>
  <c r="F43" i="2"/>
  <c r="F23" i="2"/>
  <c r="F47" i="2"/>
  <c r="F51" i="2"/>
  <c r="F33" i="2"/>
  <c r="F37" i="2"/>
  <c r="F38" i="2"/>
  <c r="F18" i="2"/>
  <c r="F57" i="2"/>
  <c r="F55" i="2"/>
  <c r="F48" i="2"/>
  <c r="F46" i="2"/>
  <c r="F19" i="2"/>
  <c r="F67" i="2"/>
  <c r="F32" i="2"/>
  <c r="F10" i="2"/>
  <c r="F39" i="2"/>
  <c r="F20" i="2"/>
  <c r="F59" i="2"/>
  <c r="F14" i="2"/>
  <c r="F16" i="2"/>
  <c r="F29" i="2"/>
  <c r="F52" i="2"/>
  <c r="E25" i="2"/>
  <c r="E14" i="2"/>
  <c r="E17" i="2"/>
  <c r="E19" i="2"/>
  <c r="E52" i="2"/>
  <c r="E39" i="2"/>
  <c r="E65" i="2"/>
  <c r="E69" i="2"/>
  <c r="E6" i="2"/>
  <c r="E20" i="2"/>
  <c r="E10" i="2"/>
  <c r="E42" i="2"/>
  <c r="E16" i="2"/>
  <c r="E32" i="2"/>
  <c r="E40" i="2"/>
  <c r="E23" i="2"/>
  <c r="E31" i="2"/>
  <c r="E44" i="2"/>
  <c r="E27" i="2"/>
  <c r="E54" i="2"/>
  <c r="E15" i="2"/>
  <c r="E66" i="2"/>
  <c r="E34" i="2"/>
  <c r="E58" i="2"/>
  <c r="E68" i="2"/>
  <c r="E36" i="2"/>
  <c r="E47" i="2"/>
  <c r="E22" i="2"/>
  <c r="E60" i="2"/>
  <c r="E28" i="2"/>
  <c r="E45" i="2"/>
  <c r="E7" i="2"/>
  <c r="E51" i="2"/>
  <c r="E49" i="2"/>
  <c r="E4" i="2"/>
  <c r="E55" i="2"/>
  <c r="E5" i="2"/>
  <c r="E12" i="2"/>
  <c r="E59" i="2"/>
  <c r="E8" i="2"/>
  <c r="E24" i="2"/>
  <c r="E57" i="2"/>
  <c r="E62" i="2"/>
  <c r="E43" i="2"/>
  <c r="E29" i="2"/>
  <c r="E33" i="2"/>
  <c r="E56" i="2"/>
  <c r="E11" i="2"/>
  <c r="E67" i="2"/>
  <c r="E26" i="2"/>
  <c r="E61" i="2"/>
  <c r="E41" i="2"/>
  <c r="E48" i="2"/>
  <c r="E50" i="2"/>
  <c r="E13" i="2"/>
  <c r="E37" i="2"/>
  <c r="E63" i="2"/>
  <c r="E64" i="2"/>
  <c r="E35" i="2"/>
  <c r="E53" i="2"/>
  <c r="E30" i="2"/>
  <c r="E21" i="2"/>
  <c r="E46" i="2"/>
  <c r="E38" i="2"/>
  <c r="E9" i="2"/>
  <c r="E18" i="2"/>
  <c r="H27" i="2"/>
  <c r="H25" i="2"/>
  <c r="H29" i="2"/>
  <c r="H5" i="2"/>
  <c r="H56" i="2"/>
  <c r="H65" i="2"/>
  <c r="H63" i="2"/>
  <c r="H22" i="2"/>
  <c r="H14" i="2"/>
  <c r="H45" i="2"/>
  <c r="H55" i="2"/>
  <c r="H53" i="2"/>
  <c r="H35" i="2"/>
  <c r="H58" i="2"/>
  <c r="H68" i="2"/>
  <c r="H64" i="2"/>
  <c r="H44" i="2"/>
  <c r="H38" i="2"/>
  <c r="H42" i="2"/>
  <c r="H47" i="2"/>
  <c r="H13" i="2"/>
  <c r="H20" i="2"/>
  <c r="H48" i="2"/>
  <c r="H17" i="2"/>
  <c r="H32" i="2"/>
  <c r="H46" i="2"/>
  <c r="H34" i="2"/>
  <c r="H67" i="2"/>
  <c r="H37" i="2"/>
  <c r="H10" i="2"/>
  <c r="H43" i="2"/>
  <c r="H57" i="2"/>
  <c r="H9" i="2"/>
  <c r="H19" i="2"/>
  <c r="H49" i="2"/>
  <c r="H62" i="2"/>
  <c r="H33" i="2"/>
  <c r="H50" i="2"/>
  <c r="H31" i="2"/>
  <c r="H12" i="2"/>
  <c r="H16" i="2"/>
  <c r="H51" i="2"/>
  <c r="H4" i="2"/>
  <c r="H40" i="2"/>
  <c r="H6" i="2"/>
  <c r="H23" i="2"/>
  <c r="H18" i="2"/>
  <c r="H52" i="2"/>
  <c r="H39" i="2"/>
  <c r="H8" i="2"/>
  <c r="H60" i="2"/>
  <c r="H59" i="2"/>
  <c r="H26" i="2"/>
  <c r="H54" i="2"/>
  <c r="H24" i="2"/>
  <c r="H41" i="2"/>
  <c r="H11" i="2"/>
  <c r="H28" i="2"/>
  <c r="H36" i="2"/>
  <c r="H7" i="2"/>
  <c r="H15" i="2"/>
  <c r="H21" i="2"/>
  <c r="H30" i="2"/>
  <c r="H69" i="2"/>
  <c r="H66" i="2"/>
  <c r="H61" i="2"/>
  <c r="G34" i="2"/>
  <c r="I34" i="2"/>
  <c r="G15" i="2"/>
  <c r="I15" i="2"/>
  <c r="G69" i="2"/>
  <c r="I69" i="2"/>
  <c r="G24" i="2"/>
  <c r="I24" i="2"/>
  <c r="G42" i="2"/>
  <c r="I42" i="2"/>
  <c r="G40" i="2"/>
  <c r="I40" i="2"/>
  <c r="G36" i="2"/>
  <c r="I36" i="2"/>
  <c r="G45" i="2"/>
  <c r="I45" i="2"/>
  <c r="G59" i="2"/>
  <c r="I59" i="2"/>
  <c r="G38" i="2"/>
  <c r="I38" i="2"/>
  <c r="G22" i="2"/>
  <c r="I22" i="2"/>
  <c r="G17" i="2"/>
  <c r="I17" i="2"/>
  <c r="G43" i="2"/>
  <c r="I43" i="2"/>
  <c r="F9" i="2"/>
  <c r="F5" i="2"/>
  <c r="G37" i="2"/>
  <c r="I37" i="2"/>
</calcChain>
</file>

<file path=xl/sharedStrings.xml><?xml version="1.0" encoding="utf-8"?>
<sst xmlns="http://schemas.openxmlformats.org/spreadsheetml/2006/main" count="42" uniqueCount="38">
  <si>
    <t>Blown Profits</t>
  </si>
  <si>
    <t>Big Sip</t>
  </si>
  <si>
    <t>Black Dog</t>
  </si>
  <si>
    <t>Sara E</t>
  </si>
  <si>
    <t>Hiatus/Paw</t>
  </si>
  <si>
    <t>Glider</t>
  </si>
  <si>
    <t>Aguila</t>
  </si>
  <si>
    <t>Peregrine</t>
  </si>
  <si>
    <t>Sabrina</t>
  </si>
  <si>
    <t>Falcon</t>
  </si>
  <si>
    <t>Albacores</t>
  </si>
  <si>
    <t>Flying Scots</t>
  </si>
  <si>
    <t>On the Edge</t>
  </si>
  <si>
    <t>Farm Girl</t>
  </si>
  <si>
    <t>Summation</t>
  </si>
  <si>
    <t>Kalypso</t>
  </si>
  <si>
    <t>Lightnings</t>
  </si>
  <si>
    <t>Alacrity</t>
  </si>
  <si>
    <t>Buccaneers</t>
  </si>
  <si>
    <t>Lark</t>
  </si>
  <si>
    <t>Rio Mar</t>
  </si>
  <si>
    <t>Fabian's 22</t>
  </si>
  <si>
    <t>Rampage</t>
  </si>
  <si>
    <t>Dark Star</t>
  </si>
  <si>
    <t>Rating</t>
  </si>
  <si>
    <t>all ratings</t>
  </si>
  <si>
    <t>11.2nm</t>
  </si>
  <si>
    <t>9.4nm</t>
  </si>
  <si>
    <t>Course 1</t>
  </si>
  <si>
    <t>Course 2</t>
  </si>
  <si>
    <t>Boats</t>
  </si>
  <si>
    <t>Course B</t>
  </si>
  <si>
    <t>Course A</t>
  </si>
  <si>
    <t>Course C</t>
  </si>
  <si>
    <t>Lasers</t>
  </si>
  <si>
    <t>course C (8.33NM)</t>
  </si>
  <si>
    <t>S2 7.9</t>
  </si>
  <si>
    <t>J24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</si>
</sst>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3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2" borderId="0" xfId="0" quotePrefix="1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164" fontId="1" fillId="3" borderId="0" xfId="0" quotePrefix="1" applyNumberFormat="1" applyFont="1" applyFill="1" applyAlignment="1">
      <alignment horizontal="center"/>
    </xf>
  </cellXfs>
  <cellStyles count="2">
    <cellStyle name="Normal" xfId="0" builtinId="0"/>
    <cellStyle name="Normal 2" xfId="1" xr:uid="{F2AD1DFE-AF97-4F84-A7E7-2D59EAB12DE1}"/>
  </cellStyles>
  <dxfs count="0"/>
  <tableStyles count="0" defaultTableStyle="TableStyleMedium2" defaultPivotStyle="PivotStyleLight16"/>
  <colors>
    <mruColors>
      <color rgb="FFCCFF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548EC-96AD-3743-B1D5-6069C207DC27}">
  <dimension ref="A1:I69"/>
  <sheetViews>
    <sheetView tabSelected="1" workbookViewId="0">
      <selection activeCell="I1" sqref="I1:I1048576"/>
    </sheetView>
  </sheetViews>
  <sheetFormatPr baseColWidth="10" defaultRowHeight="13" x14ac:dyDescent="0.15"/>
  <sheetData>
    <row r="1" spans="1:9" x14ac:dyDescent="0.15">
      <c r="A1" t="s">
        <v>30</v>
      </c>
      <c r="B1" t="s">
        <v>30</v>
      </c>
      <c r="C1" t="s">
        <v>30</v>
      </c>
      <c r="D1" t="s">
        <v>25</v>
      </c>
      <c r="E1" t="s">
        <v>26</v>
      </c>
      <c r="F1" t="s">
        <v>27</v>
      </c>
      <c r="G1" t="s">
        <v>32</v>
      </c>
      <c r="H1" t="s">
        <v>31</v>
      </c>
      <c r="I1" t="s">
        <v>35</v>
      </c>
    </row>
    <row r="3" spans="1:9" x14ac:dyDescent="0.15">
      <c r="D3" t="s">
        <v>24</v>
      </c>
      <c r="E3" t="s">
        <v>28</v>
      </c>
      <c r="F3" t="s">
        <v>29</v>
      </c>
      <c r="G3" t="s">
        <v>32</v>
      </c>
      <c r="H3" t="s">
        <v>31</v>
      </c>
      <c r="I3" t="s">
        <v>33</v>
      </c>
    </row>
    <row r="4" spans="1:9" x14ac:dyDescent="0.15">
      <c r="D4" s="1">
        <v>290</v>
      </c>
      <c r="E4" s="2" t="str">
        <f t="shared" ref="E4:E35" ca="1" si="0">TEXT(((D$13-D4)*E$9/3600)/24, "hh:mm:ss")</f>
        <v>00:00:00</v>
      </c>
      <c r="F4" s="2" t="str">
        <f ca="1">TEXT(((D$13-D4)*F$9/3600+#REF!)/24, "hh:mm:ss")</f>
        <v>00:00:00</v>
      </c>
      <c r="G4" s="3">
        <f ca="1">TIMEVALUE(+LEFT($F$5,2)&amp;":"&amp;+MID($F$5,3,2)&amp;":"&amp;+RIGHT($F$5,2))+E4</f>
        <v>0.45833333333333331</v>
      </c>
      <c r="H4" s="3">
        <f ca="1">TIMEVALUE(+LEFT($F$5,2)&amp;":"&amp;+MID($F$5,3,2)&amp;":"&amp;+RIGHT($F$5,2))+F4</f>
        <v>0.45833333333333331</v>
      </c>
      <c r="I4" s="3">
        <f t="shared" ref="I4:I69" ca="1" si="1">TIMEVALUE(+LEFT($D$2,2)&amp;":"&amp;+MID($D$2,3,2)&amp;":"&amp;+RIGHT($D$2,2))+G4</f>
        <v>0.45833333333333331</v>
      </c>
    </row>
    <row r="5" spans="1:9" x14ac:dyDescent="0.15">
      <c r="D5" s="1">
        <v>288</v>
      </c>
      <c r="E5" s="2" t="str">
        <f t="shared" ca="1" si="0"/>
        <v>00:00:22</v>
      </c>
      <c r="F5" s="2" t="str">
        <f t="shared" ref="F5:F36" ca="1" si="2">TEXT(((D$13-D5)*F$9/3600+F4)/24, "hh:mm:ss")</f>
        <v>00:00:19</v>
      </c>
      <c r="G5" s="3">
        <f t="shared" ref="G5:G69" ca="1" si="3">TIMEVALUE(+LEFT($F$5,2)&amp;":"&amp;+MID($F$5,3,2)&amp;":"&amp;+RIGHT($F$5,2))+E5</f>
        <v>0.45858796296296295</v>
      </c>
      <c r="H5" s="3">
        <f t="shared" ref="H5:H36" ca="1" si="4">TIMEVALUE(+LEFT($F$5,2)&amp;":"&amp;+MID($F$5,3,2)&amp;":"&amp;+RIGHT($F$5,2))+F5</f>
        <v>0.45855324074074072</v>
      </c>
      <c r="I5" s="3">
        <f t="shared" ca="1" si="1"/>
        <v>0.45853009259259259</v>
      </c>
    </row>
    <row r="6" spans="1:9" x14ac:dyDescent="0.15">
      <c r="B6" t="s">
        <v>0</v>
      </c>
      <c r="C6" t="s">
        <v>1</v>
      </c>
      <c r="D6" s="1">
        <v>285</v>
      </c>
      <c r="E6" s="2" t="str">
        <f t="shared" ca="1" si="0"/>
        <v>00:00:56</v>
      </c>
      <c r="F6" s="2" t="str">
        <f t="shared" ca="1" si="2"/>
        <v>00:00:48</v>
      </c>
      <c r="G6" s="3">
        <f t="shared" ca="1" si="3"/>
        <v>0.45898148148148149</v>
      </c>
      <c r="H6" s="3">
        <f t="shared" ca="1" si="4"/>
        <v>0.45888888888888885</v>
      </c>
      <c r="I6" s="3">
        <f t="shared" ca="1" si="1"/>
        <v>0.45881944444444445</v>
      </c>
    </row>
    <row r="7" spans="1:9" x14ac:dyDescent="0.15">
      <c r="D7" s="1">
        <v>282</v>
      </c>
      <c r="E7" s="2" t="str">
        <f t="shared" ca="1" si="0"/>
        <v>00:01:30</v>
      </c>
      <c r="F7" s="2" t="str">
        <f t="shared" ca="1" si="2"/>
        <v>00:01:17</v>
      </c>
      <c r="G7" s="3">
        <f t="shared" ca="1" si="3"/>
        <v>0.45937499999999998</v>
      </c>
      <c r="H7" s="3">
        <f t="shared" ca="1" si="4"/>
        <v>0.45922453703703703</v>
      </c>
      <c r="I7" s="3">
        <f t="shared" ca="1" si="1"/>
        <v>0.45912037037037035</v>
      </c>
    </row>
    <row r="8" spans="1:9" x14ac:dyDescent="0.15">
      <c r="D8" s="1">
        <v>279</v>
      </c>
      <c r="E8" s="2" t="str">
        <f t="shared" ca="1" si="0"/>
        <v>00:02:03</v>
      </c>
      <c r="F8" s="2" t="str">
        <f t="shared" ca="1" si="2"/>
        <v>00:01:47</v>
      </c>
      <c r="G8" s="3">
        <f t="shared" ca="1" si="3"/>
        <v>0.45975694444444443</v>
      </c>
      <c r="H8" s="3">
        <f t="shared" ca="1" si="4"/>
        <v>0.45957175925925925</v>
      </c>
      <c r="I8" s="3">
        <f t="shared" ca="1" si="1"/>
        <v>0.4594212962962963</v>
      </c>
    </row>
    <row r="9" spans="1:9" x14ac:dyDescent="0.15">
      <c r="D9" s="1">
        <v>276</v>
      </c>
      <c r="E9" s="2" t="str">
        <f t="shared" ca="1" si="0"/>
        <v>00:02:37</v>
      </c>
      <c r="F9" s="2" t="str">
        <f t="shared" ca="1" si="2"/>
        <v>00:02:16</v>
      </c>
      <c r="G9" s="3">
        <f t="shared" ca="1" si="3"/>
        <v>0.46015046296296297</v>
      </c>
      <c r="H9" s="3">
        <f t="shared" ca="1" si="4"/>
        <v>0.45990740740740738</v>
      </c>
      <c r="I9" s="3">
        <f t="shared" ca="1" si="1"/>
        <v>0.45973379629629629</v>
      </c>
    </row>
    <row r="10" spans="1:9" x14ac:dyDescent="0.15">
      <c r="D10" s="1">
        <v>273</v>
      </c>
      <c r="E10" s="2" t="str">
        <f t="shared" ca="1" si="0"/>
        <v>00:03:10</v>
      </c>
      <c r="F10" s="2" t="str">
        <f t="shared" ca="1" si="2"/>
        <v>00:02:45</v>
      </c>
      <c r="G10" s="3">
        <f t="shared" ca="1" si="3"/>
        <v>0.46053240740740736</v>
      </c>
      <c r="H10" s="3">
        <f t="shared" ca="1" si="4"/>
        <v>0.46024305555555556</v>
      </c>
      <c r="I10" s="3">
        <f t="shared" ca="1" si="1"/>
        <v>0.46003472222222219</v>
      </c>
    </row>
    <row r="11" spans="1:9" x14ac:dyDescent="0.15">
      <c r="D11" s="1">
        <v>270</v>
      </c>
      <c r="E11" s="2" t="str">
        <f t="shared" ca="1" si="0"/>
        <v>00:03:44</v>
      </c>
      <c r="F11" s="2" t="str">
        <f t="shared" ca="1" si="2"/>
        <v>00:03:15</v>
      </c>
      <c r="G11" s="3">
        <f t="shared" ca="1" si="3"/>
        <v>0.46092592592592591</v>
      </c>
      <c r="H11" s="3">
        <f t="shared" ca="1" si="4"/>
        <v>0.46059027777777778</v>
      </c>
      <c r="I11" s="3">
        <f t="shared" ca="1" si="1"/>
        <v>0.46033564814814815</v>
      </c>
    </row>
    <row r="12" spans="1:9" x14ac:dyDescent="0.15">
      <c r="D12" s="1">
        <v>267</v>
      </c>
      <c r="E12" s="2" t="str">
        <f t="shared" ca="1" si="0"/>
        <v>00:04:18</v>
      </c>
      <c r="F12" s="2" t="str">
        <f t="shared" ca="1" si="2"/>
        <v>00:03:44</v>
      </c>
      <c r="G12" s="3">
        <f t="shared" ca="1" si="3"/>
        <v>0.46131944444444445</v>
      </c>
      <c r="H12" s="3">
        <f t="shared" ca="1" si="4"/>
        <v>0.46092592592592591</v>
      </c>
      <c r="I12" s="3">
        <f t="shared" ca="1" si="1"/>
        <v>0.46063657407407405</v>
      </c>
    </row>
    <row r="13" spans="1:9" x14ac:dyDescent="0.15">
      <c r="D13" s="1">
        <v>264</v>
      </c>
      <c r="E13" s="2" t="str">
        <f t="shared" ca="1" si="0"/>
        <v>00:04:51</v>
      </c>
      <c r="F13" s="2" t="str">
        <f t="shared" ca="1" si="2"/>
        <v>00:04:14</v>
      </c>
      <c r="G13" s="3">
        <f t="shared" ca="1" si="3"/>
        <v>0.4617013888888889</v>
      </c>
      <c r="H13" s="3">
        <f t="shared" ca="1" si="4"/>
        <v>0.46127314814814813</v>
      </c>
      <c r="I13" s="3">
        <f t="shared" ca="1" si="1"/>
        <v>0.4609375</v>
      </c>
    </row>
    <row r="14" spans="1:9" x14ac:dyDescent="0.15">
      <c r="D14" s="1">
        <v>261</v>
      </c>
      <c r="E14" s="2" t="str">
        <f t="shared" ca="1" si="0"/>
        <v>00:05:25</v>
      </c>
      <c r="F14" s="2" t="str">
        <f t="shared" ca="1" si="2"/>
        <v>00:04:43</v>
      </c>
      <c r="G14" s="3">
        <f t="shared" ca="1" si="3"/>
        <v>0.46209490740740738</v>
      </c>
      <c r="H14" s="3">
        <f t="shared" ca="1" si="4"/>
        <v>0.46160879629629625</v>
      </c>
      <c r="I14" s="3">
        <f t="shared" ca="1" si="1"/>
        <v>0.4612384259259259</v>
      </c>
    </row>
    <row r="15" spans="1:9" x14ac:dyDescent="0.15">
      <c r="D15" s="1">
        <v>258</v>
      </c>
      <c r="E15" s="2" t="str">
        <f t="shared" ca="1" si="0"/>
        <v>00:05:58</v>
      </c>
      <c r="F15" s="2" t="str">
        <f t="shared" ca="1" si="2"/>
        <v>00:05:13</v>
      </c>
      <c r="G15" s="3">
        <f t="shared" ca="1" si="3"/>
        <v>0.46247685185185183</v>
      </c>
      <c r="H15" s="3">
        <f t="shared" ca="1" si="4"/>
        <v>0.46195601851851847</v>
      </c>
      <c r="I15" s="3">
        <f t="shared" ca="1" si="1"/>
        <v>0.46153935185185185</v>
      </c>
    </row>
    <row r="16" spans="1:9" x14ac:dyDescent="0.15">
      <c r="D16" s="1">
        <v>255</v>
      </c>
      <c r="E16" s="2" t="str">
        <f t="shared" ca="1" si="0"/>
        <v>00:06:32</v>
      </c>
      <c r="F16" s="2" t="str">
        <f t="shared" ca="1" si="2"/>
        <v>00:05:42</v>
      </c>
      <c r="G16" s="3">
        <f t="shared" ca="1" si="3"/>
        <v>0.46287037037037038</v>
      </c>
      <c r="H16" s="3">
        <f t="shared" ca="1" si="4"/>
        <v>0.46229166666666666</v>
      </c>
      <c r="I16" s="3">
        <f t="shared" ca="1" si="1"/>
        <v>0.46184027777777775</v>
      </c>
    </row>
    <row r="17" spans="1:9" x14ac:dyDescent="0.15">
      <c r="C17" t="s">
        <v>2</v>
      </c>
      <c r="D17" s="1">
        <v>252</v>
      </c>
      <c r="E17" s="2" t="str">
        <f t="shared" ca="1" si="0"/>
        <v>00:07:06</v>
      </c>
      <c r="F17" s="2" t="str">
        <f t="shared" ca="1" si="2"/>
        <v>00:06:11</v>
      </c>
      <c r="G17" s="3">
        <f t="shared" ca="1" si="3"/>
        <v>0.46326388888888886</v>
      </c>
      <c r="H17" s="3">
        <f t="shared" ca="1" si="4"/>
        <v>0.46262731481481478</v>
      </c>
      <c r="I17" s="3">
        <f t="shared" ca="1" si="1"/>
        <v>0.46214120370370371</v>
      </c>
    </row>
    <row r="18" spans="1:9" x14ac:dyDescent="0.15">
      <c r="D18" s="1">
        <v>249</v>
      </c>
      <c r="E18" s="2" t="str">
        <f t="shared" ca="1" si="0"/>
        <v>00:07:39</v>
      </c>
      <c r="F18" s="2" t="str">
        <f t="shared" ca="1" si="2"/>
        <v>00:06:41</v>
      </c>
      <c r="G18" s="3">
        <f t="shared" ca="1" si="3"/>
        <v>0.46364583333333331</v>
      </c>
      <c r="H18" s="3">
        <f t="shared" ca="1" si="4"/>
        <v>0.462974537037037</v>
      </c>
      <c r="I18" s="3">
        <f t="shared" ca="1" si="1"/>
        <v>0.46244212962962961</v>
      </c>
    </row>
    <row r="19" spans="1:9" x14ac:dyDescent="0.15">
      <c r="D19" s="1">
        <v>246</v>
      </c>
      <c r="E19" s="2" t="str">
        <f t="shared" ca="1" si="0"/>
        <v>00:08:13</v>
      </c>
      <c r="F19" s="2" t="str">
        <f t="shared" ca="1" si="2"/>
        <v>00:07:10</v>
      </c>
      <c r="G19" s="3">
        <f t="shared" ca="1" si="3"/>
        <v>0.46403935185185186</v>
      </c>
      <c r="H19" s="3">
        <f t="shared" ca="1" si="4"/>
        <v>0.46331018518518519</v>
      </c>
      <c r="I19" s="3">
        <f t="shared" ca="1" si="1"/>
        <v>0.46274305555555556</v>
      </c>
    </row>
    <row r="20" spans="1:9" x14ac:dyDescent="0.15">
      <c r="D20" s="1">
        <v>243</v>
      </c>
      <c r="E20" s="2" t="str">
        <f t="shared" ca="1" si="0"/>
        <v>00:08:46</v>
      </c>
      <c r="F20" s="2" t="str">
        <f t="shared" ca="1" si="2"/>
        <v>00:07:40</v>
      </c>
      <c r="G20" s="3">
        <f t="shared" ca="1" si="3"/>
        <v>0.4644212962962963</v>
      </c>
      <c r="H20" s="3">
        <f t="shared" ca="1" si="4"/>
        <v>0.46365740740740741</v>
      </c>
      <c r="I20" s="3">
        <f t="shared" ca="1" si="1"/>
        <v>0.46304398148148146</v>
      </c>
    </row>
    <row r="21" spans="1:9" x14ac:dyDescent="0.15">
      <c r="C21" t="s">
        <v>3</v>
      </c>
      <c r="D21" s="1">
        <v>240</v>
      </c>
      <c r="E21" s="2" t="str">
        <f t="shared" ca="1" si="0"/>
        <v>00:09:20</v>
      </c>
      <c r="F21" s="2" t="str">
        <f t="shared" ca="1" si="2"/>
        <v>00:08:09</v>
      </c>
      <c r="G21" s="3">
        <f t="shared" ca="1" si="3"/>
        <v>0.46481481481481479</v>
      </c>
      <c r="H21" s="3">
        <f t="shared" ca="1" si="4"/>
        <v>0.46399305555555553</v>
      </c>
      <c r="I21" s="3">
        <f t="shared" ca="1" si="1"/>
        <v>0.46334490740740741</v>
      </c>
    </row>
    <row r="22" spans="1:9" x14ac:dyDescent="0.15">
      <c r="C22" t="s">
        <v>4</v>
      </c>
      <c r="D22" s="1">
        <v>237</v>
      </c>
      <c r="E22" s="2" t="str">
        <f t="shared" ca="1" si="0"/>
        <v>00:09:54</v>
      </c>
      <c r="F22" s="2" t="str">
        <f t="shared" ca="1" si="2"/>
        <v>00:08:39</v>
      </c>
      <c r="G22" s="3">
        <f t="shared" ca="1" si="3"/>
        <v>0.46520833333333333</v>
      </c>
      <c r="H22" s="3">
        <f t="shared" ca="1" si="4"/>
        <v>0.46434027777777775</v>
      </c>
      <c r="I22" s="3">
        <f t="shared" ca="1" si="1"/>
        <v>0.46365740740740741</v>
      </c>
    </row>
    <row r="23" spans="1:9" x14ac:dyDescent="0.15">
      <c r="D23" s="1">
        <v>234</v>
      </c>
      <c r="E23" s="2" t="str">
        <f t="shared" ca="1" si="0"/>
        <v>00:10:27</v>
      </c>
      <c r="F23" s="2" t="str">
        <f t="shared" ca="1" si="2"/>
        <v>00:09:08</v>
      </c>
      <c r="G23" s="3">
        <f t="shared" ca="1" si="3"/>
        <v>0.46559027777777778</v>
      </c>
      <c r="H23" s="3">
        <f t="shared" ca="1" si="4"/>
        <v>0.46467592592592588</v>
      </c>
      <c r="I23" s="3">
        <f t="shared" ca="1" si="1"/>
        <v>0.46395833333333331</v>
      </c>
    </row>
    <row r="24" spans="1:9" x14ac:dyDescent="0.15">
      <c r="D24" s="1">
        <v>231</v>
      </c>
      <c r="E24" s="2" t="str">
        <f t="shared" ca="1" si="0"/>
        <v>00:11:01</v>
      </c>
      <c r="F24" s="2" t="str">
        <f t="shared" ca="1" si="2"/>
        <v>00:09:37</v>
      </c>
      <c r="G24" s="3">
        <f t="shared" ca="1" si="3"/>
        <v>0.46598379629629627</v>
      </c>
      <c r="H24" s="3">
        <f t="shared" ca="1" si="4"/>
        <v>0.46501157407407406</v>
      </c>
      <c r="I24" s="3">
        <f t="shared" ca="1" si="1"/>
        <v>0.46425925925925926</v>
      </c>
    </row>
    <row r="25" spans="1:9" x14ac:dyDescent="0.15">
      <c r="C25" t="s">
        <v>5</v>
      </c>
      <c r="D25" s="1">
        <v>228</v>
      </c>
      <c r="E25" s="2" t="str">
        <f t="shared" ca="1" si="0"/>
        <v>00:11:34</v>
      </c>
      <c r="F25" s="2" t="str">
        <f t="shared" ca="1" si="2"/>
        <v>00:10:07</v>
      </c>
      <c r="G25" s="3">
        <f t="shared" ca="1" si="3"/>
        <v>0.46636574074074072</v>
      </c>
      <c r="H25" s="3">
        <f t="shared" ca="1" si="4"/>
        <v>0.46535879629629628</v>
      </c>
      <c r="I25" s="3">
        <f t="shared" ca="1" si="1"/>
        <v>0.46456018518518516</v>
      </c>
    </row>
    <row r="26" spans="1:9" x14ac:dyDescent="0.15">
      <c r="D26" s="1">
        <v>225</v>
      </c>
      <c r="E26" s="2" t="str">
        <f t="shared" ca="1" si="0"/>
        <v>00:12:08</v>
      </c>
      <c r="F26" s="2" t="str">
        <f t="shared" ca="1" si="2"/>
        <v>00:10:36</v>
      </c>
      <c r="G26" s="3">
        <f t="shared" ca="1" si="3"/>
        <v>0.46675925925925926</v>
      </c>
      <c r="H26" s="3">
        <f t="shared" ca="1" si="4"/>
        <v>0.46569444444444441</v>
      </c>
      <c r="I26" s="3">
        <f t="shared" ca="1" si="1"/>
        <v>0.46486111111111111</v>
      </c>
    </row>
    <row r="27" spans="1:9" x14ac:dyDescent="0.15">
      <c r="A27" t="s">
        <v>8</v>
      </c>
      <c r="B27" t="s">
        <v>7</v>
      </c>
      <c r="C27" t="s">
        <v>6</v>
      </c>
      <c r="D27" s="1">
        <v>222</v>
      </c>
      <c r="E27" s="2" t="str">
        <f t="shared" ca="1" si="0"/>
        <v>00:12:42</v>
      </c>
      <c r="F27" s="2" t="str">
        <f t="shared" ca="1" si="2"/>
        <v>00:11:06</v>
      </c>
      <c r="G27" s="3">
        <f t="shared" ca="1" si="3"/>
        <v>0.46715277777777775</v>
      </c>
      <c r="H27" s="3">
        <f t="shared" ca="1" si="4"/>
        <v>0.46604166666666663</v>
      </c>
      <c r="I27" s="3">
        <f t="shared" ca="1" si="1"/>
        <v>0.46516203703703701</v>
      </c>
    </row>
    <row r="28" spans="1:9" x14ac:dyDescent="0.15">
      <c r="D28" s="1">
        <v>219</v>
      </c>
      <c r="E28" s="2" t="str">
        <f t="shared" ca="1" si="0"/>
        <v>00:13:15</v>
      </c>
      <c r="F28" s="2" t="str">
        <f t="shared" ca="1" si="2"/>
        <v>00:11:35</v>
      </c>
      <c r="G28" s="3">
        <f t="shared" ca="1" si="3"/>
        <v>0.4675347222222222</v>
      </c>
      <c r="H28" s="3">
        <f t="shared" ca="1" si="4"/>
        <v>0.46637731481481481</v>
      </c>
      <c r="I28" s="3">
        <f t="shared" ca="1" si="1"/>
        <v>0.46546296296296297</v>
      </c>
    </row>
    <row r="29" spans="1:9" x14ac:dyDescent="0.15">
      <c r="A29" t="s">
        <v>34</v>
      </c>
      <c r="B29" t="s">
        <v>10</v>
      </c>
      <c r="C29" t="s">
        <v>9</v>
      </c>
      <c r="D29" s="1">
        <v>216</v>
      </c>
      <c r="E29" s="2" t="str">
        <f t="shared" ca="1" si="0"/>
        <v>00:13:49</v>
      </c>
      <c r="F29" s="2" t="str">
        <f t="shared" ca="1" si="2"/>
        <v>00:12:05</v>
      </c>
      <c r="G29" s="3">
        <f t="shared" ca="1" si="3"/>
        <v>0.46792824074074074</v>
      </c>
      <c r="H29" s="3">
        <f t="shared" ca="1" si="4"/>
        <v>0.46672453703703703</v>
      </c>
      <c r="I29" s="3">
        <f t="shared" ca="1" si="1"/>
        <v>0.46576388888888887</v>
      </c>
    </row>
    <row r="30" spans="1:9" x14ac:dyDescent="0.15">
      <c r="C30" t="s">
        <v>11</v>
      </c>
      <c r="D30" s="1">
        <v>213</v>
      </c>
      <c r="E30" s="2" t="str">
        <f t="shared" ca="1" si="0"/>
        <v>00:14:22</v>
      </c>
      <c r="F30" s="2" t="str">
        <f t="shared" ca="1" si="2"/>
        <v>00:12:34</v>
      </c>
      <c r="G30" s="3">
        <f t="shared" ca="1" si="3"/>
        <v>0.46831018518518519</v>
      </c>
      <c r="H30" s="3">
        <f t="shared" ca="1" si="4"/>
        <v>0.46706018518518516</v>
      </c>
      <c r="I30" s="3">
        <f t="shared" ca="1" si="1"/>
        <v>0.46606481481481482</v>
      </c>
    </row>
    <row r="31" spans="1:9" x14ac:dyDescent="0.15">
      <c r="C31" t="s">
        <v>12</v>
      </c>
      <c r="D31" s="1">
        <v>210</v>
      </c>
      <c r="E31" s="2" t="str">
        <f t="shared" ca="1" si="0"/>
        <v>00:14:56</v>
      </c>
      <c r="F31" s="2" t="str">
        <f t="shared" ca="1" si="2"/>
        <v>00:13:03</v>
      </c>
      <c r="G31" s="3">
        <f t="shared" ca="1" si="3"/>
        <v>0.46870370370370368</v>
      </c>
      <c r="H31" s="3">
        <f t="shared" ca="1" si="4"/>
        <v>0.46739583333333329</v>
      </c>
      <c r="I31" s="3">
        <f t="shared" ca="1" si="1"/>
        <v>0.46636574074074072</v>
      </c>
    </row>
    <row r="32" spans="1:9" x14ac:dyDescent="0.15">
      <c r="C32" t="s">
        <v>13</v>
      </c>
      <c r="D32" s="1">
        <v>207</v>
      </c>
      <c r="E32" s="2" t="str">
        <f t="shared" ca="1" si="0"/>
        <v>00:15:30</v>
      </c>
      <c r="F32" s="2" t="str">
        <f t="shared" ca="1" si="2"/>
        <v>00:13:33</v>
      </c>
      <c r="G32" s="3">
        <f t="shared" ca="1" si="3"/>
        <v>0.46909722222222222</v>
      </c>
      <c r="H32" s="3">
        <f t="shared" ca="1" si="4"/>
        <v>0.46774305555555556</v>
      </c>
      <c r="I32" s="3">
        <f t="shared" ca="1" si="1"/>
        <v>0.46666666666666667</v>
      </c>
    </row>
    <row r="33" spans="2:9" x14ac:dyDescent="0.15">
      <c r="C33" t="s">
        <v>14</v>
      </c>
      <c r="D33" s="1">
        <v>204</v>
      </c>
      <c r="E33" s="2" t="str">
        <f t="shared" ca="1" si="0"/>
        <v>00:16:03</v>
      </c>
      <c r="F33" s="2" t="str">
        <f t="shared" ca="1" si="2"/>
        <v>00:14:02</v>
      </c>
      <c r="G33" s="3">
        <f t="shared" ca="1" si="3"/>
        <v>0.46947916666666667</v>
      </c>
      <c r="H33" s="3">
        <f t="shared" ca="1" si="4"/>
        <v>0.46807870370370369</v>
      </c>
      <c r="I33" s="3">
        <f t="shared" ca="1" si="1"/>
        <v>0.46696759259259257</v>
      </c>
    </row>
    <row r="34" spans="2:9" x14ac:dyDescent="0.15">
      <c r="D34" s="1">
        <v>201</v>
      </c>
      <c r="E34" s="2" t="str">
        <f t="shared" ca="1" si="0"/>
        <v>00:16:37</v>
      </c>
      <c r="F34" s="2" t="str">
        <f t="shared" ca="1" si="2"/>
        <v>00:14:32</v>
      </c>
      <c r="G34" s="3">
        <f t="shared" ca="1" si="3"/>
        <v>0.46987268518518516</v>
      </c>
      <c r="H34" s="3">
        <f t="shared" ca="1" si="4"/>
        <v>0.46842592592592591</v>
      </c>
      <c r="I34" s="3">
        <f t="shared" ca="1" si="1"/>
        <v>0.46726851851851853</v>
      </c>
    </row>
    <row r="35" spans="2:9" x14ac:dyDescent="0.15">
      <c r="B35" t="s">
        <v>16</v>
      </c>
      <c r="C35" t="s">
        <v>15</v>
      </c>
      <c r="D35" s="1">
        <v>198</v>
      </c>
      <c r="E35" s="2" t="str">
        <f t="shared" ca="1" si="0"/>
        <v>00:17:10</v>
      </c>
      <c r="F35" s="2" t="str">
        <f t="shared" ca="1" si="2"/>
        <v>00:15:01</v>
      </c>
      <c r="G35" s="3">
        <f t="shared" ca="1" si="3"/>
        <v>0.47025462962962961</v>
      </c>
      <c r="H35" s="3">
        <f t="shared" ca="1" si="4"/>
        <v>0.46876157407407404</v>
      </c>
      <c r="I35" s="3">
        <f t="shared" ca="1" si="1"/>
        <v>0.46758101851851852</v>
      </c>
    </row>
    <row r="36" spans="2:9" x14ac:dyDescent="0.15">
      <c r="B36" t="s">
        <v>18</v>
      </c>
      <c r="C36" t="s">
        <v>17</v>
      </c>
      <c r="D36" s="1">
        <v>195</v>
      </c>
      <c r="E36" s="2" t="str">
        <f t="shared" ref="E36:E67" ca="1" si="5">TEXT(((D$13-D36)*E$9/3600)/24, "hh:mm:ss")</f>
        <v>00:17:44</v>
      </c>
      <c r="F36" s="2" t="str">
        <f t="shared" ca="1" si="2"/>
        <v>00:15:31</v>
      </c>
      <c r="G36" s="3">
        <f t="shared" ca="1" si="3"/>
        <v>0.47064814814814815</v>
      </c>
      <c r="H36" s="3">
        <f t="shared" ca="1" si="4"/>
        <v>0.46910879629629626</v>
      </c>
      <c r="I36" s="3">
        <f t="shared" ca="1" si="1"/>
        <v>0.46788194444444442</v>
      </c>
    </row>
    <row r="37" spans="2:9" x14ac:dyDescent="0.15">
      <c r="D37" s="1">
        <v>192</v>
      </c>
      <c r="E37" s="2" t="str">
        <f t="shared" ca="1" si="5"/>
        <v>00:18:18</v>
      </c>
      <c r="F37" s="2" t="str">
        <f t="shared" ref="F37:F69" ca="1" si="6">TEXT(((D$13-D37)*F$9/3600+F36)/24, "hh:mm:ss")</f>
        <v>00:16:00</v>
      </c>
      <c r="G37" s="3">
        <f t="shared" ca="1" si="3"/>
        <v>0.47104166666666664</v>
      </c>
      <c r="H37" s="3">
        <f t="shared" ref="H37:H69" ca="1" si="7">TIMEVALUE(+LEFT($F$5,2)&amp;":"&amp;+MID($F$5,3,2)&amp;":"&amp;+RIGHT($F$5,2))+F37</f>
        <v>0.46944444444444444</v>
      </c>
      <c r="I37" s="3">
        <f t="shared" ca="1" si="1"/>
        <v>0.46818287037037037</v>
      </c>
    </row>
    <row r="38" spans="2:9" x14ac:dyDescent="0.15">
      <c r="C38" t="s">
        <v>19</v>
      </c>
      <c r="D38" s="1">
        <v>189</v>
      </c>
      <c r="E38" s="2" t="str">
        <f t="shared" ca="1" si="5"/>
        <v>00:18:51</v>
      </c>
      <c r="F38" s="2" t="str">
        <f t="shared" ca="1" si="6"/>
        <v>00:16:29</v>
      </c>
      <c r="G38" s="3">
        <f t="shared" ca="1" si="3"/>
        <v>0.47142361111111108</v>
      </c>
      <c r="H38" s="3">
        <f t="shared" ca="1" si="7"/>
        <v>0.46978009259259257</v>
      </c>
      <c r="I38" s="3">
        <f t="shared" ca="1" si="1"/>
        <v>0.46848379629629627</v>
      </c>
    </row>
    <row r="39" spans="2:9" x14ac:dyDescent="0.15">
      <c r="C39" t="s">
        <v>20</v>
      </c>
      <c r="D39" s="1">
        <v>186</v>
      </c>
      <c r="E39" s="2" t="str">
        <f t="shared" ca="1" si="5"/>
        <v>00:19:25</v>
      </c>
      <c r="F39" s="2" t="str">
        <f t="shared" ca="1" si="6"/>
        <v>00:16:59</v>
      </c>
      <c r="G39" s="3">
        <f t="shared" ca="1" si="3"/>
        <v>0.47181712962962963</v>
      </c>
      <c r="H39" s="3">
        <f t="shared" ca="1" si="7"/>
        <v>0.47012731481481479</v>
      </c>
      <c r="I39" s="3">
        <f t="shared" ca="1" si="1"/>
        <v>0.46878472222222223</v>
      </c>
    </row>
    <row r="40" spans="2:9" x14ac:dyDescent="0.15">
      <c r="B40" t="s">
        <v>21</v>
      </c>
      <c r="D40" s="1">
        <v>183</v>
      </c>
      <c r="E40" s="2" t="str">
        <f t="shared" ca="1" si="5"/>
        <v>00:19:58</v>
      </c>
      <c r="F40" s="2" t="str">
        <f t="shared" ca="1" si="6"/>
        <v>00:17:28</v>
      </c>
      <c r="G40" s="3">
        <f t="shared" ca="1" si="3"/>
        <v>0.47219907407407408</v>
      </c>
      <c r="H40" s="3">
        <f t="shared" ca="1" si="7"/>
        <v>0.47046296296296297</v>
      </c>
      <c r="I40" s="3">
        <f t="shared" ca="1" si="1"/>
        <v>0.46908564814814813</v>
      </c>
    </row>
    <row r="41" spans="2:9" x14ac:dyDescent="0.15">
      <c r="D41" s="1">
        <v>180</v>
      </c>
      <c r="E41" s="2" t="str">
        <f t="shared" ca="1" si="5"/>
        <v>00:20:32</v>
      </c>
      <c r="F41" s="2" t="str">
        <f t="shared" ca="1" si="6"/>
        <v>00:17:58</v>
      </c>
      <c r="G41" s="3">
        <f t="shared" ca="1" si="3"/>
        <v>0.47259259259259256</v>
      </c>
      <c r="H41" s="3">
        <f t="shared" ca="1" si="7"/>
        <v>0.47081018518518514</v>
      </c>
      <c r="I41" s="3">
        <f t="shared" ca="1" si="1"/>
        <v>0.46938657407407408</v>
      </c>
    </row>
    <row r="42" spans="2:9" x14ac:dyDescent="0.15">
      <c r="D42" s="1">
        <v>177</v>
      </c>
      <c r="E42" s="2" t="str">
        <f t="shared" ca="1" si="5"/>
        <v>00:21:06</v>
      </c>
      <c r="F42" s="2" t="str">
        <f t="shared" ca="1" si="6"/>
        <v>00:18:27</v>
      </c>
      <c r="G42" s="3">
        <f t="shared" ca="1" si="3"/>
        <v>0.47298611111111111</v>
      </c>
      <c r="H42" s="3">
        <f t="shared" ca="1" si="7"/>
        <v>0.47114583333333332</v>
      </c>
      <c r="I42" s="3">
        <f t="shared" ca="1" si="1"/>
        <v>0.46968749999999998</v>
      </c>
    </row>
    <row r="43" spans="2:9" x14ac:dyDescent="0.15">
      <c r="B43" t="s">
        <v>37</v>
      </c>
      <c r="C43" t="s">
        <v>36</v>
      </c>
      <c r="D43" s="1">
        <v>174</v>
      </c>
      <c r="E43" s="2" t="str">
        <f t="shared" ca="1" si="5"/>
        <v>00:21:39</v>
      </c>
      <c r="F43" s="2" t="str">
        <f t="shared" ca="1" si="6"/>
        <v>00:18:57</v>
      </c>
      <c r="G43" s="3">
        <f t="shared" ca="1" si="3"/>
        <v>0.47336805555555556</v>
      </c>
      <c r="H43" s="3">
        <f t="shared" ca="1" si="7"/>
        <v>0.47149305555555554</v>
      </c>
      <c r="I43" s="3">
        <f t="shared" ca="1" si="1"/>
        <v>0.46998842592592593</v>
      </c>
    </row>
    <row r="44" spans="2:9" x14ac:dyDescent="0.15">
      <c r="D44" s="1">
        <v>171</v>
      </c>
      <c r="E44" s="2" t="str">
        <f t="shared" ca="1" si="5"/>
        <v>00:22:13</v>
      </c>
      <c r="F44" s="2" t="str">
        <f t="shared" ca="1" si="6"/>
        <v>00:19:26</v>
      </c>
      <c r="G44" s="3">
        <f t="shared" ca="1" si="3"/>
        <v>0.47376157407407404</v>
      </c>
      <c r="H44" s="3">
        <f t="shared" ca="1" si="7"/>
        <v>0.47182870370370367</v>
      </c>
      <c r="I44" s="3">
        <f t="shared" ca="1" si="1"/>
        <v>0.47028935185185183</v>
      </c>
    </row>
    <row r="45" spans="2:9" x14ac:dyDescent="0.15">
      <c r="D45" s="1">
        <v>168</v>
      </c>
      <c r="E45" s="2" t="str">
        <f t="shared" ca="1" si="5"/>
        <v>00:22:46</v>
      </c>
      <c r="F45" s="2" t="str">
        <f t="shared" ca="1" si="6"/>
        <v>00:19:55</v>
      </c>
      <c r="G45" s="3">
        <f t="shared" ca="1" si="3"/>
        <v>0.47414351851851849</v>
      </c>
      <c r="H45" s="3">
        <f t="shared" ca="1" si="7"/>
        <v>0.47216435185185185</v>
      </c>
      <c r="I45" s="3">
        <f t="shared" ca="1" si="1"/>
        <v>0.47059027777777773</v>
      </c>
    </row>
    <row r="46" spans="2:9" x14ac:dyDescent="0.15">
      <c r="D46" s="1">
        <v>165</v>
      </c>
      <c r="E46" s="2" t="str">
        <f t="shared" ca="1" si="5"/>
        <v>00:23:20</v>
      </c>
      <c r="F46" s="2" t="str">
        <f t="shared" ca="1" si="6"/>
        <v>00:20:25</v>
      </c>
      <c r="G46" s="3">
        <f t="shared" ca="1" si="3"/>
        <v>0.47453703703703703</v>
      </c>
      <c r="H46" s="3">
        <f t="shared" ca="1" si="7"/>
        <v>0.47251157407407407</v>
      </c>
      <c r="I46" s="3">
        <f t="shared" ca="1" si="1"/>
        <v>0.47089120370370369</v>
      </c>
    </row>
    <row r="47" spans="2:9" x14ac:dyDescent="0.15">
      <c r="D47" s="1">
        <v>162</v>
      </c>
      <c r="E47" s="2" t="str">
        <f t="shared" ca="1" si="5"/>
        <v>00:23:54</v>
      </c>
      <c r="F47" s="2" t="str">
        <f t="shared" ca="1" si="6"/>
        <v>00:20:54</v>
      </c>
      <c r="G47" s="3">
        <f t="shared" ca="1" si="3"/>
        <v>0.47493055555555552</v>
      </c>
      <c r="H47" s="3">
        <f t="shared" ca="1" si="7"/>
        <v>0.4728472222222222</v>
      </c>
      <c r="I47" s="3">
        <f t="shared" ca="1" si="1"/>
        <v>0.47119212962962959</v>
      </c>
    </row>
    <row r="48" spans="2:9" x14ac:dyDescent="0.15">
      <c r="D48" s="1">
        <v>159</v>
      </c>
      <c r="E48" s="2" t="str">
        <f t="shared" ca="1" si="5"/>
        <v>00:24:27</v>
      </c>
      <c r="F48" s="2" t="str">
        <f t="shared" ca="1" si="6"/>
        <v>00:21:24</v>
      </c>
      <c r="G48" s="3">
        <f t="shared" ca="1" si="3"/>
        <v>0.47531249999999997</v>
      </c>
      <c r="H48" s="3">
        <f t="shared" ca="1" si="7"/>
        <v>0.47319444444444442</v>
      </c>
      <c r="I48" s="3">
        <f t="shared" ca="1" si="1"/>
        <v>0.47150462962962963</v>
      </c>
    </row>
    <row r="49" spans="3:9" x14ac:dyDescent="0.15">
      <c r="D49" s="1">
        <v>156</v>
      </c>
      <c r="E49" s="2" t="str">
        <f t="shared" ca="1" si="5"/>
        <v>00:25:01</v>
      </c>
      <c r="F49" s="2" t="str">
        <f t="shared" ca="1" si="6"/>
        <v>00:21:53</v>
      </c>
      <c r="G49" s="3">
        <f t="shared" ca="1" si="3"/>
        <v>0.47570601851851851</v>
      </c>
      <c r="H49" s="3">
        <f t="shared" ca="1" si="7"/>
        <v>0.4735300925925926</v>
      </c>
      <c r="I49" s="3">
        <f t="shared" ca="1" si="1"/>
        <v>0.47180555555555553</v>
      </c>
    </row>
    <row r="50" spans="3:9" x14ac:dyDescent="0.15">
      <c r="D50" s="1">
        <v>153</v>
      </c>
      <c r="E50" s="2" t="str">
        <f t="shared" ca="1" si="5"/>
        <v>00:25:34</v>
      </c>
      <c r="F50" s="2" t="str">
        <f t="shared" ca="1" si="6"/>
        <v>00:22:23</v>
      </c>
      <c r="G50" s="3">
        <f t="shared" ca="1" si="3"/>
        <v>0.47608796296296296</v>
      </c>
      <c r="H50" s="3">
        <f t="shared" ca="1" si="7"/>
        <v>0.47387731481481482</v>
      </c>
      <c r="I50" s="3">
        <f t="shared" ca="1" si="1"/>
        <v>0.47210648148148149</v>
      </c>
    </row>
    <row r="51" spans="3:9" x14ac:dyDescent="0.15">
      <c r="D51" s="1">
        <v>150</v>
      </c>
      <c r="E51" s="2" t="str">
        <f t="shared" ca="1" si="5"/>
        <v>00:26:08</v>
      </c>
      <c r="F51" s="2" t="str">
        <f t="shared" ca="1" si="6"/>
        <v>00:22:52</v>
      </c>
      <c r="G51" s="3">
        <f t="shared" ca="1" si="3"/>
        <v>0.47648148148148145</v>
      </c>
      <c r="H51" s="3">
        <f t="shared" ca="1" si="7"/>
        <v>0.47421296296296295</v>
      </c>
      <c r="I51" s="3">
        <f t="shared" ca="1" si="1"/>
        <v>0.47240740740740739</v>
      </c>
    </row>
    <row r="52" spans="3:9" x14ac:dyDescent="0.15">
      <c r="D52" s="1">
        <v>147</v>
      </c>
      <c r="E52" s="2" t="str">
        <f t="shared" ca="1" si="5"/>
        <v>00:26:42</v>
      </c>
      <c r="F52" s="2" t="str">
        <f t="shared" ca="1" si="6"/>
        <v>00:23:21</v>
      </c>
      <c r="G52" s="3">
        <f t="shared" ca="1" si="3"/>
        <v>0.47687499999999999</v>
      </c>
      <c r="H52" s="3">
        <f t="shared" ca="1" si="7"/>
        <v>0.47454861111111107</v>
      </c>
      <c r="I52" s="3">
        <f t="shared" ca="1" si="1"/>
        <v>0.47270833333333329</v>
      </c>
    </row>
    <row r="53" spans="3:9" x14ac:dyDescent="0.15">
      <c r="D53" s="1">
        <v>144</v>
      </c>
      <c r="E53" s="2" t="str">
        <f t="shared" ca="1" si="5"/>
        <v>00:27:15</v>
      </c>
      <c r="F53" s="2" t="str">
        <f t="shared" ca="1" si="6"/>
        <v>00:23:51</v>
      </c>
      <c r="G53" s="3">
        <f t="shared" ca="1" si="3"/>
        <v>0.47725694444444444</v>
      </c>
      <c r="H53" s="3">
        <f t="shared" ca="1" si="7"/>
        <v>0.47489583333333329</v>
      </c>
      <c r="I53" s="3">
        <f t="shared" ca="1" si="1"/>
        <v>0.47300925925925924</v>
      </c>
    </row>
    <row r="54" spans="3:9" x14ac:dyDescent="0.15">
      <c r="D54" s="1">
        <v>141</v>
      </c>
      <c r="E54" s="2" t="str">
        <f t="shared" ca="1" si="5"/>
        <v>00:27:49</v>
      </c>
      <c r="F54" s="2" t="str">
        <f t="shared" ca="1" si="6"/>
        <v>00:24:20</v>
      </c>
      <c r="G54" s="3">
        <f t="shared" ca="1" si="3"/>
        <v>0.47765046296296293</v>
      </c>
      <c r="H54" s="3">
        <f t="shared" ca="1" si="7"/>
        <v>0.47523148148148148</v>
      </c>
      <c r="I54" s="3">
        <f t="shared" ca="1" si="1"/>
        <v>0.47331018518518519</v>
      </c>
    </row>
    <row r="55" spans="3:9" x14ac:dyDescent="0.15">
      <c r="D55" s="1">
        <v>138</v>
      </c>
      <c r="E55" s="2" t="str">
        <f t="shared" ca="1" si="5"/>
        <v>00:28:22</v>
      </c>
      <c r="F55" s="2" t="str">
        <f t="shared" ca="1" si="6"/>
        <v>00:24:50</v>
      </c>
      <c r="G55" s="3">
        <f t="shared" ca="1" si="3"/>
        <v>0.47803240740740738</v>
      </c>
      <c r="H55" s="3">
        <f t="shared" ca="1" si="7"/>
        <v>0.4755787037037037</v>
      </c>
      <c r="I55" s="3">
        <f t="shared" ca="1" si="1"/>
        <v>0.47361111111111109</v>
      </c>
    </row>
    <row r="56" spans="3:9" x14ac:dyDescent="0.15">
      <c r="D56" s="1">
        <v>135</v>
      </c>
      <c r="E56" s="2" t="str">
        <f t="shared" ca="1" si="5"/>
        <v>00:28:56</v>
      </c>
      <c r="F56" s="2" t="str">
        <f t="shared" ca="1" si="6"/>
        <v>00:25:19</v>
      </c>
      <c r="G56" s="3">
        <f t="shared" ca="1" si="3"/>
        <v>0.47842592592592592</v>
      </c>
      <c r="H56" s="3">
        <f t="shared" ca="1" si="7"/>
        <v>0.47591435185185182</v>
      </c>
      <c r="I56" s="3">
        <f t="shared" ca="1" si="1"/>
        <v>0.47391203703703699</v>
      </c>
    </row>
    <row r="57" spans="3:9" x14ac:dyDescent="0.15">
      <c r="D57" s="1">
        <v>132</v>
      </c>
      <c r="E57" s="2" t="str">
        <f t="shared" ca="1" si="5"/>
        <v>00:29:30</v>
      </c>
      <c r="F57" s="2" t="str">
        <f t="shared" ca="1" si="6"/>
        <v>00:25:48</v>
      </c>
      <c r="G57" s="3">
        <f t="shared" ca="1" si="3"/>
        <v>0.47881944444444441</v>
      </c>
      <c r="H57" s="3">
        <f t="shared" ca="1" si="7"/>
        <v>0.47625000000000001</v>
      </c>
      <c r="I57" s="3">
        <f t="shared" ca="1" si="1"/>
        <v>0.47421296296296295</v>
      </c>
    </row>
    <row r="58" spans="3:9" x14ac:dyDescent="0.15">
      <c r="C58" t="s">
        <v>22</v>
      </c>
      <c r="D58" s="1">
        <v>129</v>
      </c>
      <c r="E58" s="2" t="str">
        <f t="shared" ca="1" si="5"/>
        <v>00:30:03</v>
      </c>
      <c r="F58" s="2" t="str">
        <f t="shared" ca="1" si="6"/>
        <v>00:26:18</v>
      </c>
      <c r="G58" s="3">
        <f t="shared" ca="1" si="3"/>
        <v>0.47920138888888886</v>
      </c>
      <c r="H58" s="3">
        <f t="shared" ca="1" si="7"/>
        <v>0.47659722222222223</v>
      </c>
      <c r="I58" s="3">
        <f t="shared" ca="1" si="1"/>
        <v>0.47451388888888885</v>
      </c>
    </row>
    <row r="59" spans="3:9" x14ac:dyDescent="0.15">
      <c r="D59" s="1">
        <v>126</v>
      </c>
      <c r="E59" s="2" t="str">
        <f t="shared" ca="1" si="5"/>
        <v>00:30:37</v>
      </c>
      <c r="F59" s="2" t="str">
        <f t="shared" ca="1" si="6"/>
        <v>00:26:47</v>
      </c>
      <c r="G59" s="3">
        <f t="shared" ca="1" si="3"/>
        <v>0.4795949074074074</v>
      </c>
      <c r="H59" s="3">
        <f t="shared" ca="1" si="7"/>
        <v>0.47693287037037035</v>
      </c>
      <c r="I59" s="3">
        <f t="shared" ca="1" si="1"/>
        <v>0.4748148148148148</v>
      </c>
    </row>
    <row r="60" spans="3:9" x14ac:dyDescent="0.15">
      <c r="D60" s="1">
        <v>123</v>
      </c>
      <c r="E60" s="2" t="str">
        <f t="shared" ca="1" si="5"/>
        <v>00:31:10</v>
      </c>
      <c r="F60" s="2" t="str">
        <f t="shared" ca="1" si="6"/>
        <v>00:27:17</v>
      </c>
      <c r="G60" s="3">
        <f t="shared" ca="1" si="3"/>
        <v>0.47997685185185185</v>
      </c>
      <c r="H60" s="3">
        <f t="shared" ca="1" si="7"/>
        <v>0.47728009259259258</v>
      </c>
      <c r="I60" s="3">
        <f t="shared" ca="1" si="1"/>
        <v>0.4751157407407407</v>
      </c>
    </row>
    <row r="61" spans="3:9" x14ac:dyDescent="0.15">
      <c r="D61" s="1">
        <v>120</v>
      </c>
      <c r="E61" s="2" t="str">
        <f t="shared" ca="1" si="5"/>
        <v>00:31:44</v>
      </c>
      <c r="F61" s="2" t="str">
        <f t="shared" ca="1" si="6"/>
        <v>00:27:46</v>
      </c>
      <c r="G61" s="3">
        <f t="shared" ca="1" si="3"/>
        <v>0.48037037037037034</v>
      </c>
      <c r="H61" s="3">
        <f t="shared" ca="1" si="7"/>
        <v>0.4776157407407407</v>
      </c>
      <c r="I61" s="3">
        <f t="shared" ca="1" si="1"/>
        <v>0.47542824074074075</v>
      </c>
    </row>
    <row r="62" spans="3:9" x14ac:dyDescent="0.15">
      <c r="D62" s="1">
        <v>117</v>
      </c>
      <c r="E62" s="2" t="str">
        <f t="shared" ca="1" si="5"/>
        <v>00:32:18</v>
      </c>
      <c r="F62" s="2" t="str">
        <f t="shared" ca="1" si="6"/>
        <v>00:28:16</v>
      </c>
      <c r="G62" s="3">
        <f t="shared" ca="1" si="3"/>
        <v>0.48076388888888888</v>
      </c>
      <c r="H62" s="3">
        <f t="shared" ca="1" si="7"/>
        <v>0.47796296296296292</v>
      </c>
      <c r="I62" s="3">
        <f t="shared" ca="1" si="1"/>
        <v>0.47572916666666665</v>
      </c>
    </row>
    <row r="63" spans="3:9" x14ac:dyDescent="0.15">
      <c r="D63" s="1">
        <v>114</v>
      </c>
      <c r="E63" s="2" t="str">
        <f t="shared" ca="1" si="5"/>
        <v>00:32:51</v>
      </c>
      <c r="F63" s="2" t="str">
        <f t="shared" ca="1" si="6"/>
        <v>00:28:45</v>
      </c>
      <c r="G63" s="3">
        <f t="shared" ca="1" si="3"/>
        <v>0.48114583333333333</v>
      </c>
      <c r="H63" s="3">
        <f t="shared" ca="1" si="7"/>
        <v>0.4782986111111111</v>
      </c>
      <c r="I63" s="3">
        <f t="shared" ca="1" si="1"/>
        <v>0.47603009259259255</v>
      </c>
    </row>
    <row r="64" spans="3:9" x14ac:dyDescent="0.15">
      <c r="D64" s="1">
        <v>111</v>
      </c>
      <c r="E64" s="2" t="str">
        <f t="shared" ca="1" si="5"/>
        <v>00:33:25</v>
      </c>
      <c r="F64" s="2" t="str">
        <f t="shared" ca="1" si="6"/>
        <v>00:29:14</v>
      </c>
      <c r="G64" s="3">
        <f t="shared" ca="1" si="3"/>
        <v>0.48153935185185182</v>
      </c>
      <c r="H64" s="3">
        <f t="shared" ca="1" si="7"/>
        <v>0.47863425925925923</v>
      </c>
      <c r="I64" s="3">
        <f t="shared" ca="1" si="1"/>
        <v>0.4763310185185185</v>
      </c>
    </row>
    <row r="65" spans="3:9" x14ac:dyDescent="0.15">
      <c r="C65" t="s">
        <v>23</v>
      </c>
      <c r="D65" s="1">
        <v>108</v>
      </c>
      <c r="E65" s="2" t="str">
        <f t="shared" ca="1" si="5"/>
        <v>00:33:58</v>
      </c>
      <c r="F65" s="2" t="str">
        <f t="shared" ca="1" si="6"/>
        <v>00:29:44</v>
      </c>
      <c r="G65" s="3">
        <f t="shared" ca="1" si="3"/>
        <v>0.48192129629629626</v>
      </c>
      <c r="H65" s="3">
        <f t="shared" ca="1" si="7"/>
        <v>0.47898148148148145</v>
      </c>
      <c r="I65" s="3">
        <f t="shared" ca="1" si="1"/>
        <v>0.47663194444444446</v>
      </c>
    </row>
    <row r="66" spans="3:9" x14ac:dyDescent="0.15">
      <c r="D66" s="1">
        <v>105</v>
      </c>
      <c r="E66" s="2" t="str">
        <f t="shared" ca="1" si="5"/>
        <v>00:34:32</v>
      </c>
      <c r="F66" s="2" t="str">
        <f t="shared" ca="1" si="6"/>
        <v>00:30:13</v>
      </c>
      <c r="G66" s="3">
        <f t="shared" ca="1" si="3"/>
        <v>0.48231481481481481</v>
      </c>
      <c r="H66" s="3">
        <f t="shared" ca="1" si="7"/>
        <v>0.47931712962962963</v>
      </c>
      <c r="I66" s="3">
        <f t="shared" ca="1" si="1"/>
        <v>0.47693287037037035</v>
      </c>
    </row>
    <row r="67" spans="3:9" x14ac:dyDescent="0.15">
      <c r="D67" s="1">
        <v>102</v>
      </c>
      <c r="E67" s="2" t="str">
        <f t="shared" ca="1" si="5"/>
        <v>00:35:06</v>
      </c>
      <c r="F67" s="2" t="str">
        <f t="shared" ca="1" si="6"/>
        <v>00:30:43</v>
      </c>
      <c r="G67" s="3">
        <f t="shared" ca="1" si="3"/>
        <v>0.48270833333333329</v>
      </c>
      <c r="H67" s="3">
        <f t="shared" ca="1" si="7"/>
        <v>0.47966435185185186</v>
      </c>
      <c r="I67" s="3">
        <f t="shared" ca="1" si="1"/>
        <v>0.47723379629629625</v>
      </c>
    </row>
    <row r="68" spans="3:9" x14ac:dyDescent="0.15">
      <c r="D68" s="1">
        <v>99</v>
      </c>
      <c r="E68" s="2" t="str">
        <f t="shared" ref="E68:E69" ca="1" si="8">TEXT(((D$13-D68)*E$9/3600)/24, "hh:mm:ss")</f>
        <v>00:35:39</v>
      </c>
      <c r="F68" s="2" t="str">
        <f t="shared" ca="1" si="6"/>
        <v>00:31:12</v>
      </c>
      <c r="G68" s="3">
        <f t="shared" ca="1" si="3"/>
        <v>0.48309027777777774</v>
      </c>
      <c r="H68" s="3">
        <f t="shared" ca="1" si="7"/>
        <v>0.48</v>
      </c>
      <c r="I68" s="3">
        <f t="shared" ca="1" si="1"/>
        <v>0.47753472222222221</v>
      </c>
    </row>
    <row r="69" spans="3:9" x14ac:dyDescent="0.15">
      <c r="D69" s="1">
        <v>96</v>
      </c>
      <c r="E69" s="2" t="str">
        <f t="shared" ca="1" si="8"/>
        <v>00:36:13</v>
      </c>
      <c r="F69" s="2" t="str">
        <f t="shared" ca="1" si="6"/>
        <v>00:31:42</v>
      </c>
      <c r="G69" s="3">
        <f t="shared" ca="1" si="3"/>
        <v>0.48348379629629629</v>
      </c>
      <c r="H69" s="3">
        <f t="shared" ca="1" si="7"/>
        <v>0.4803472222222222</v>
      </c>
      <c r="I69" s="3">
        <f t="shared" ca="1" si="1"/>
        <v>0.47783564814814811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Bridges and 2 Bridges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Morrin</dc:creator>
  <cp:lastModifiedBy>Microsoft Office User</cp:lastModifiedBy>
  <cp:lastPrinted>2021-06-23T20:18:48Z</cp:lastPrinted>
  <dcterms:created xsi:type="dcterms:W3CDTF">2020-06-13T13:47:47Z</dcterms:created>
  <dcterms:modified xsi:type="dcterms:W3CDTF">2021-06-23T21:39:01Z</dcterms:modified>
</cp:coreProperties>
</file>